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10" windowWidth="9720" windowHeight="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<sst xmlns="http://schemas.openxmlformats.org/spreadsheetml/2006/main" count="71" uniqueCount="62">
  <si>
    <t>WINS</t>
  </si>
  <si>
    <t xml:space="preserve"># OF </t>
  </si>
  <si>
    <t>NAME</t>
  </si>
  <si>
    <t>HDCP.</t>
  </si>
  <si>
    <t>POINT</t>
  </si>
  <si>
    <t>POINT $</t>
  </si>
  <si>
    <t xml:space="preserve">HDCP. </t>
  </si>
  <si>
    <t>$</t>
  </si>
  <si>
    <t>Total Wins</t>
  </si>
  <si>
    <t>Wins</t>
  </si>
  <si>
    <t>Fred Wood</t>
  </si>
  <si>
    <t>This Half</t>
  </si>
  <si>
    <t>Bill Scott</t>
  </si>
  <si>
    <t>Jack Snyder (GT)</t>
  </si>
  <si>
    <t>Lee Periard</t>
  </si>
  <si>
    <t>Nedro Carmichael (GT)</t>
  </si>
  <si>
    <t>2nd Half Winners</t>
  </si>
  <si>
    <t xml:space="preserve">Dennis Randall </t>
  </si>
  <si>
    <t xml:space="preserve">Ken Loll </t>
  </si>
  <si>
    <t>*</t>
  </si>
  <si>
    <r>
      <rPr>
        <b/>
        <sz val="16"/>
        <color indexed="8"/>
        <rFont val="Arial"/>
        <family val="2"/>
      </rPr>
      <t>* -</t>
    </r>
    <r>
      <rPr>
        <b/>
        <sz val="12"/>
        <color indexed="8"/>
        <rFont val="Arial"/>
        <family val="2"/>
      </rPr>
      <t xml:space="preserve"> Not Established</t>
    </r>
  </si>
  <si>
    <t xml:space="preserve"> 1st Half Winners</t>
  </si>
  <si>
    <t>Terry Staats (GT)</t>
  </si>
  <si>
    <t>Estel Tanner</t>
  </si>
  <si>
    <t>Don Meeker (GT)</t>
  </si>
  <si>
    <t>Andy Bauman (GT)</t>
  </si>
  <si>
    <t>Keith Dutcher (GT)</t>
  </si>
  <si>
    <t>Mike Newcombe (GT)</t>
  </si>
  <si>
    <t>Ken Belote</t>
  </si>
  <si>
    <t>Jason Bentley</t>
  </si>
  <si>
    <t>Chris Bartlett</t>
  </si>
  <si>
    <t>Todd Copeman</t>
  </si>
  <si>
    <t>Toby Warner (GT)</t>
  </si>
  <si>
    <t>Mark Simon (GT)</t>
  </si>
  <si>
    <t>Ken Marelich (GT)</t>
  </si>
  <si>
    <t>Dennis Zechmeister (GT)</t>
  </si>
  <si>
    <t>Troy Snyder</t>
  </si>
  <si>
    <t>Matt Fish</t>
  </si>
  <si>
    <t>Terry Baumann</t>
  </si>
  <si>
    <t>Tom Pasche</t>
  </si>
  <si>
    <t>Will Stroud</t>
  </si>
  <si>
    <t>Deric Learman</t>
  </si>
  <si>
    <t>Buck Norton</t>
  </si>
  <si>
    <t>David Shreeve (GT)</t>
  </si>
  <si>
    <t>Greg Lalk</t>
  </si>
  <si>
    <t>Shawn Copeman</t>
  </si>
  <si>
    <t>Ray Ockert (GT)</t>
  </si>
  <si>
    <t>Nick Snyder (GT)</t>
  </si>
  <si>
    <t>Brian Eldred (GT)</t>
  </si>
  <si>
    <t>Jim Lamont (GT)</t>
  </si>
  <si>
    <t>Bill Zehnder (GT)</t>
  </si>
  <si>
    <t>22+</t>
  </si>
  <si>
    <t>16+</t>
  </si>
  <si>
    <t>25+</t>
  </si>
  <si>
    <t>7+</t>
  </si>
  <si>
    <t>35+</t>
  </si>
  <si>
    <t>14+</t>
  </si>
  <si>
    <t>9+</t>
  </si>
  <si>
    <t>15+</t>
  </si>
  <si>
    <t>34+</t>
  </si>
  <si>
    <t>12+</t>
  </si>
  <si>
    <t>18+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</si>
</sst>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8.7109375" style="5" customWidth="1"/>
    <col min="2" max="2" width="22.8515625" style="5" bestFit="1" customWidth="1"/>
    <col min="3" max="3" width="10.421875" style="5" bestFit="1" customWidth="1"/>
    <col min="4" max="4" width="10.421875" style="5" customWidth="1"/>
    <col min="5" max="5" width="12.7109375" style="5" customWidth="1"/>
    <col min="6" max="6" width="27.421875" style="5" customWidth="1"/>
    <col min="7" max="7" width="10.28125" style="6" customWidth="1"/>
    <col min="8" max="8" width="10.421875" style="5" customWidth="1"/>
    <col min="9" max="9" width="12.7109375" style="6" customWidth="1"/>
    <col min="10" max="10" width="18.8515625" style="5" customWidth="1"/>
    <col min="11" max="11" width="19.7109375" style="5" bestFit="1" customWidth="1"/>
    <col min="12" max="12" width="9.140625" style="5" customWidth="1"/>
    <col min="13" max="16384" width="9.140625" style="6" customWidth="1"/>
  </cols>
  <sheetData>
    <row r="1" spans="1:12" s="2" customFormat="1" ht="18">
      <c r="A1" s="1" t="s">
        <v>0</v>
      </c>
      <c r="B1" s="1"/>
      <c r="C1" s="1"/>
      <c r="D1" s="1" t="s">
        <v>7</v>
      </c>
      <c r="E1" s="1" t="s">
        <v>11</v>
      </c>
      <c r="F1" s="1"/>
      <c r="G1" s="1"/>
      <c r="H1" s="1" t="s">
        <v>7</v>
      </c>
      <c r="I1" s="1" t="s">
        <v>11</v>
      </c>
      <c r="J1" s="2" t="s">
        <v>8</v>
      </c>
      <c r="K1" s="2" t="s">
        <v>9</v>
      </c>
      <c r="L1" s="2" t="s">
        <v>9</v>
      </c>
    </row>
    <row r="2" spans="1:9" s="4" customFormat="1" ht="18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</v>
      </c>
      <c r="G2" s="3" t="s">
        <v>6</v>
      </c>
      <c r="H2" s="3" t="s">
        <v>4</v>
      </c>
      <c r="I2" s="3" t="s">
        <v>5</v>
      </c>
    </row>
    <row r="3" spans="1:12" s="15" customFormat="1" ht="19.5" customHeight="1">
      <c r="A3" s="11">
        <f>SUM(L3)</f>
        <v>10</v>
      </c>
      <c r="B3" s="16" t="s">
        <v>13</v>
      </c>
      <c r="C3" s="11">
        <v>13</v>
      </c>
      <c r="D3" s="12">
        <f>(K3*0.74)/2</f>
        <v>3.7</v>
      </c>
      <c r="E3" s="12">
        <f>(L3*0.74)/2</f>
        <v>3.7</v>
      </c>
      <c r="F3" s="16" t="s">
        <v>36</v>
      </c>
      <c r="G3" s="23" t="s">
        <v>58</v>
      </c>
      <c r="H3" s="12">
        <f>(K3*0.74)/2</f>
        <v>3.7</v>
      </c>
      <c r="I3" s="12">
        <f>(L3*0.74)/2</f>
        <v>3.7</v>
      </c>
      <c r="J3" s="11">
        <v>0</v>
      </c>
      <c r="K3" s="11">
        <v>10</v>
      </c>
      <c r="L3" s="11">
        <f>J3+K3</f>
        <v>10</v>
      </c>
    </row>
    <row r="4" spans="1:12" s="15" customFormat="1" ht="19.5" customHeight="1">
      <c r="A4" s="11">
        <f>SUM(L4)</f>
        <v>10</v>
      </c>
      <c r="B4" s="10" t="s">
        <v>12</v>
      </c>
      <c r="C4" s="11">
        <v>7</v>
      </c>
      <c r="D4" s="12">
        <f>(K4*0.74)/2</f>
        <v>3.7</v>
      </c>
      <c r="E4" s="12">
        <f>(L4*0.74)/2</f>
        <v>3.7</v>
      </c>
      <c r="F4" s="16" t="s">
        <v>37</v>
      </c>
      <c r="G4" s="23" t="s">
        <v>52</v>
      </c>
      <c r="H4" s="12">
        <f>(K4*0.74)/2</f>
        <v>3.7</v>
      </c>
      <c r="I4" s="12">
        <f>(L4*0.74)/2</f>
        <v>3.7</v>
      </c>
      <c r="J4" s="11">
        <v>0</v>
      </c>
      <c r="K4" s="11">
        <v>10</v>
      </c>
      <c r="L4" s="11">
        <f>J4+K4</f>
        <v>10</v>
      </c>
    </row>
    <row r="5" spans="1:12" s="15" customFormat="1" ht="19.5" customHeight="1">
      <c r="A5" s="11">
        <f>SUM(L5)</f>
        <v>9.5</v>
      </c>
      <c r="B5" s="16" t="s">
        <v>23</v>
      </c>
      <c r="C5" s="17">
        <v>9</v>
      </c>
      <c r="D5" s="18">
        <f>(K5*0.74)/2</f>
        <v>3.515</v>
      </c>
      <c r="E5" s="18">
        <f>(L5*0.74)/2</f>
        <v>3.515</v>
      </c>
      <c r="F5" s="16" t="s">
        <v>35</v>
      </c>
      <c r="G5" s="11">
        <v>7</v>
      </c>
      <c r="H5" s="12">
        <f>(K5*0.74)/2</f>
        <v>3.515</v>
      </c>
      <c r="I5" s="12">
        <f>(L5*0.74)/2</f>
        <v>3.515</v>
      </c>
      <c r="J5" s="11">
        <v>0</v>
      </c>
      <c r="K5" s="11">
        <v>9.5</v>
      </c>
      <c r="L5" s="11">
        <f>J5+K5</f>
        <v>9.5</v>
      </c>
    </row>
    <row r="6" spans="1:12" s="15" customFormat="1" ht="18">
      <c r="A6" s="11">
        <f>SUM(L6)</f>
        <v>9.5</v>
      </c>
      <c r="B6" s="16" t="s">
        <v>38</v>
      </c>
      <c r="C6" s="24" t="s">
        <v>54</v>
      </c>
      <c r="D6" s="18">
        <f>(K6*0.74)/2</f>
        <v>3.515</v>
      </c>
      <c r="E6" s="18">
        <f>(L6*0.74)/2</f>
        <v>3.515</v>
      </c>
      <c r="F6" s="16" t="s">
        <v>39</v>
      </c>
      <c r="G6" s="23" t="s">
        <v>60</v>
      </c>
      <c r="H6" s="12">
        <f>(K6*0.74)/2</f>
        <v>3.515</v>
      </c>
      <c r="I6" s="12">
        <f>(L6*0.74)/2</f>
        <v>3.515</v>
      </c>
      <c r="J6" s="11">
        <v>0</v>
      </c>
      <c r="K6" s="11">
        <v>9.5</v>
      </c>
      <c r="L6" s="11">
        <f>J6+K6</f>
        <v>9.5</v>
      </c>
    </row>
    <row r="7" spans="1:12" s="15" customFormat="1" ht="19.5" customHeight="1">
      <c r="A7" s="11">
        <f>SUM(L7)</f>
        <v>9.5</v>
      </c>
      <c r="B7" s="16" t="s">
        <v>40</v>
      </c>
      <c r="C7" s="24" t="s">
        <v>56</v>
      </c>
      <c r="D7" s="18">
        <f>(K7*0.74)/2</f>
        <v>3.515</v>
      </c>
      <c r="E7" s="18">
        <f>(L7*0.74)/2</f>
        <v>3.515</v>
      </c>
      <c r="F7" s="16" t="s">
        <v>41</v>
      </c>
      <c r="G7" s="23" t="s">
        <v>61</v>
      </c>
      <c r="H7" s="12">
        <f>(K7*0.74)/2</f>
        <v>3.515</v>
      </c>
      <c r="I7" s="12">
        <f>(L7*0.74)/2</f>
        <v>3.515</v>
      </c>
      <c r="J7" s="11">
        <v>0</v>
      </c>
      <c r="K7" s="11">
        <v>9.5</v>
      </c>
      <c r="L7" s="11">
        <f>J7+K7</f>
        <v>9.5</v>
      </c>
    </row>
    <row r="8" spans="1:12" s="15" customFormat="1" ht="19.5" customHeight="1">
      <c r="A8" s="11">
        <f>SUM(L8)</f>
        <v>8.5</v>
      </c>
      <c r="B8" s="10" t="s">
        <v>32</v>
      </c>
      <c r="C8" s="11">
        <v>8</v>
      </c>
      <c r="D8" s="12">
        <f>(K8*0.74)/2</f>
        <v>3.145</v>
      </c>
      <c r="E8" s="12">
        <f>(L8*0.74)/2</f>
        <v>3.145</v>
      </c>
      <c r="F8" s="10" t="s">
        <v>33</v>
      </c>
      <c r="G8" s="11">
        <v>13</v>
      </c>
      <c r="H8" s="12">
        <f>(K8*0.74)/2</f>
        <v>3.145</v>
      </c>
      <c r="I8" s="12">
        <f>(L8*0.74)/2</f>
        <v>3.145</v>
      </c>
      <c r="J8" s="11">
        <v>0</v>
      </c>
      <c r="K8" s="11">
        <v>8.5</v>
      </c>
      <c r="L8" s="11">
        <f>J8+K8</f>
        <v>8.5</v>
      </c>
    </row>
    <row r="9" spans="1:12" s="15" customFormat="1" ht="19.5" customHeight="1">
      <c r="A9" s="11">
        <f>SUM(L9)</f>
        <v>8.5</v>
      </c>
      <c r="B9" s="10" t="s">
        <v>47</v>
      </c>
      <c r="C9" s="23" t="s">
        <v>51</v>
      </c>
      <c r="D9" s="12">
        <f>(K9*0.74)/2</f>
        <v>3.145</v>
      </c>
      <c r="E9" s="12">
        <f>(L9*0.74)/2</f>
        <v>3.145</v>
      </c>
      <c r="F9" s="10" t="s">
        <v>48</v>
      </c>
      <c r="G9" s="23" t="s">
        <v>57</v>
      </c>
      <c r="H9" s="12">
        <f>(K9*0.74)/2</f>
        <v>3.145</v>
      </c>
      <c r="I9" s="12">
        <f>(L9*0.74)/2</f>
        <v>3.145</v>
      </c>
      <c r="J9" s="11">
        <v>0</v>
      </c>
      <c r="K9" s="11">
        <v>8.5</v>
      </c>
      <c r="L9" s="11">
        <f>J9+K9</f>
        <v>8.5</v>
      </c>
    </row>
    <row r="10" spans="1:12" s="15" customFormat="1" ht="19.5" customHeight="1">
      <c r="A10" s="11">
        <v>8.5</v>
      </c>
      <c r="B10" s="19" t="s">
        <v>46</v>
      </c>
      <c r="C10" s="23" t="s">
        <v>51</v>
      </c>
      <c r="D10" s="12">
        <f>(K10*0.74)/2</f>
        <v>0</v>
      </c>
      <c r="E10" s="12">
        <f>(L10*0.74)/2</f>
        <v>0</v>
      </c>
      <c r="F10" s="16" t="s">
        <v>30</v>
      </c>
      <c r="G10" s="11">
        <v>18</v>
      </c>
      <c r="H10" s="12">
        <f>(K10*0.74)/2</f>
        <v>0</v>
      </c>
      <c r="I10" s="12">
        <f>(L10*0.74)/2</f>
        <v>0</v>
      </c>
      <c r="J10" s="11">
        <v>0</v>
      </c>
      <c r="K10" s="11">
        <v>0</v>
      </c>
      <c r="L10" s="11">
        <f>J10+K10</f>
        <v>0</v>
      </c>
    </row>
    <row r="11" spans="1:12" s="15" customFormat="1" ht="19.5" customHeight="1">
      <c r="A11" s="11">
        <f>SUM(L11)</f>
        <v>8</v>
      </c>
      <c r="B11" s="10" t="s">
        <v>44</v>
      </c>
      <c r="C11" s="23" t="s">
        <v>52</v>
      </c>
      <c r="D11" s="12">
        <f>(K11*0.74)/2</f>
        <v>2.96</v>
      </c>
      <c r="E11" s="12">
        <f>(L11*0.74)/2</f>
        <v>2.96</v>
      </c>
      <c r="F11" s="10" t="s">
        <v>49</v>
      </c>
      <c r="G11" s="23" t="s">
        <v>58</v>
      </c>
      <c r="H11" s="12">
        <f>(K11*0.74)/2</f>
        <v>2.96</v>
      </c>
      <c r="I11" s="12">
        <f>(L11*0.74)/2</f>
        <v>2.96</v>
      </c>
      <c r="J11" s="11">
        <v>0</v>
      </c>
      <c r="K11" s="11">
        <v>8</v>
      </c>
      <c r="L11" s="11">
        <f>J11+K11</f>
        <v>8</v>
      </c>
    </row>
    <row r="12" spans="1:12" s="15" customFormat="1" ht="19.5" customHeight="1">
      <c r="A12" s="11">
        <f>SUM(L12)</f>
        <v>4</v>
      </c>
      <c r="B12" s="10" t="s">
        <v>22</v>
      </c>
      <c r="C12" s="11">
        <v>13</v>
      </c>
      <c r="D12" s="12">
        <f>(K12*0.74)/2</f>
        <v>1.48</v>
      </c>
      <c r="E12" s="12">
        <f>(L12*0.74)/2</f>
        <v>1.48</v>
      </c>
      <c r="F12" s="10" t="s">
        <v>15</v>
      </c>
      <c r="G12" s="11">
        <v>11</v>
      </c>
      <c r="H12" s="12">
        <f>(K12*0.74)/2</f>
        <v>1.48</v>
      </c>
      <c r="I12" s="12">
        <f>(L12*0.74)/2</f>
        <v>1.48</v>
      </c>
      <c r="J12" s="11">
        <v>0</v>
      </c>
      <c r="K12" s="11">
        <v>4</v>
      </c>
      <c r="L12" s="11">
        <f>J12+K12</f>
        <v>4</v>
      </c>
    </row>
    <row r="13" spans="1:12" s="15" customFormat="1" ht="19.5" customHeight="1">
      <c r="A13" s="11">
        <v>3.5</v>
      </c>
      <c r="B13" s="10" t="s">
        <v>28</v>
      </c>
      <c r="C13" s="11">
        <v>8</v>
      </c>
      <c r="D13" s="12">
        <f>(K13*0.74)/2</f>
        <v>0</v>
      </c>
      <c r="E13" s="12">
        <f>(L13*0.74)/2</f>
        <v>0</v>
      </c>
      <c r="F13" s="10" t="s">
        <v>29</v>
      </c>
      <c r="G13" s="11">
        <v>12</v>
      </c>
      <c r="H13" s="12">
        <f>(K13*0.74)/2</f>
        <v>0</v>
      </c>
      <c r="I13" s="12">
        <f>(L13*0.74)/2</f>
        <v>0</v>
      </c>
      <c r="J13" s="11">
        <v>0</v>
      </c>
      <c r="K13" s="11">
        <v>0</v>
      </c>
      <c r="L13" s="11">
        <f>J13+K13</f>
        <v>0</v>
      </c>
    </row>
    <row r="14" spans="1:12" s="15" customFormat="1" ht="19.5" customHeight="1">
      <c r="A14" s="11">
        <f>SUM(L14)</f>
        <v>3.5</v>
      </c>
      <c r="B14" s="10" t="s">
        <v>17</v>
      </c>
      <c r="C14" s="11">
        <v>7</v>
      </c>
      <c r="D14" s="12">
        <f>(K14*0.74)/2</f>
        <v>1.295</v>
      </c>
      <c r="E14" s="12">
        <f>(L14*0.74)/2</f>
        <v>1.295</v>
      </c>
      <c r="F14" s="10" t="s">
        <v>18</v>
      </c>
      <c r="G14" s="11">
        <v>9</v>
      </c>
      <c r="H14" s="12">
        <f>(K14*0.74)/2</f>
        <v>1.295</v>
      </c>
      <c r="I14" s="12">
        <f>(L14*0.74)/2</f>
        <v>1.295</v>
      </c>
      <c r="J14" s="11">
        <v>0</v>
      </c>
      <c r="K14" s="11">
        <v>3.5</v>
      </c>
      <c r="L14" s="11">
        <f>J14+K14</f>
        <v>3.5</v>
      </c>
    </row>
    <row r="15" spans="1:12" s="15" customFormat="1" ht="19.5" customHeight="1">
      <c r="A15" s="11">
        <f>SUM(L15)</f>
        <v>3.5</v>
      </c>
      <c r="B15" s="16" t="s">
        <v>26</v>
      </c>
      <c r="C15" s="11">
        <v>7</v>
      </c>
      <c r="D15" s="12">
        <f>(K15*0.74)/2</f>
        <v>1.295</v>
      </c>
      <c r="E15" s="12">
        <f>(L15*0.74)/2</f>
        <v>1.295</v>
      </c>
      <c r="F15" s="16" t="s">
        <v>14</v>
      </c>
      <c r="G15" s="11">
        <v>14</v>
      </c>
      <c r="H15" s="12">
        <f>(K15*0.74)/2</f>
        <v>1.295</v>
      </c>
      <c r="I15" s="12">
        <f>(L15*0.74)/2</f>
        <v>1.295</v>
      </c>
      <c r="J15" s="11">
        <v>0</v>
      </c>
      <c r="K15" s="11">
        <v>3.5</v>
      </c>
      <c r="L15" s="11">
        <f>J15+K15</f>
        <v>3.5</v>
      </c>
    </row>
    <row r="16" spans="1:12" s="15" customFormat="1" ht="19.5" customHeight="1">
      <c r="A16" s="11">
        <f>SUM(L16)</f>
        <v>2.5</v>
      </c>
      <c r="B16" s="19" t="s">
        <v>27</v>
      </c>
      <c r="C16" s="11">
        <v>9</v>
      </c>
      <c r="D16" s="12">
        <f>(K16*0.74)/2</f>
        <v>0.925</v>
      </c>
      <c r="E16" s="12">
        <f>(L16*0.74)/2</f>
        <v>0.925</v>
      </c>
      <c r="F16" s="16" t="s">
        <v>34</v>
      </c>
      <c r="G16" s="11">
        <v>6</v>
      </c>
      <c r="H16" s="12">
        <f>(K16*0.74)/2</f>
        <v>0.925</v>
      </c>
      <c r="I16" s="12">
        <f>(L16*0.74)/2</f>
        <v>0.925</v>
      </c>
      <c r="J16" s="11">
        <v>0</v>
      </c>
      <c r="K16" s="11">
        <v>2.5</v>
      </c>
      <c r="L16" s="11">
        <f>J16+K16</f>
        <v>2.5</v>
      </c>
    </row>
    <row r="17" spans="1:12" s="15" customFormat="1" ht="19.5" customHeight="1">
      <c r="A17" s="11">
        <f>SUM(L17)</f>
        <v>2.5</v>
      </c>
      <c r="B17" s="16" t="s">
        <v>31</v>
      </c>
      <c r="C17" s="17">
        <v>18</v>
      </c>
      <c r="D17" s="18">
        <f>(K17*0.74)/2</f>
        <v>0.925</v>
      </c>
      <c r="E17" s="18">
        <f>(L17*0.74)/2</f>
        <v>0.925</v>
      </c>
      <c r="F17" s="16" t="s">
        <v>45</v>
      </c>
      <c r="G17" s="23" t="s">
        <v>59</v>
      </c>
      <c r="H17" s="12">
        <f>(K17*0.74)/2</f>
        <v>0.925</v>
      </c>
      <c r="I17" s="12">
        <f>(L17*0.74)/2</f>
        <v>0.925</v>
      </c>
      <c r="J17" s="11">
        <v>0</v>
      </c>
      <c r="K17" s="11">
        <v>2.5</v>
      </c>
      <c r="L17" s="11">
        <f>J17+K17</f>
        <v>2.5</v>
      </c>
    </row>
    <row r="18" spans="1:12" s="15" customFormat="1" ht="19.5" customHeight="1">
      <c r="A18" s="11">
        <f>SUM(L18)</f>
        <v>2.5</v>
      </c>
      <c r="B18" s="16" t="s">
        <v>42</v>
      </c>
      <c r="C18" s="24" t="s">
        <v>55</v>
      </c>
      <c r="D18" s="18">
        <f>(K18*0.74)/2</f>
        <v>0.925</v>
      </c>
      <c r="E18" s="18">
        <f>(L18*0.74)/2</f>
        <v>0.925</v>
      </c>
      <c r="F18" s="16" t="s">
        <v>43</v>
      </c>
      <c r="G18" s="11" t="s">
        <v>19</v>
      </c>
      <c r="H18" s="12">
        <f>(K18*0.74)/2</f>
        <v>0.925</v>
      </c>
      <c r="I18" s="12">
        <f>(L18*0.74)/2</f>
        <v>0.925</v>
      </c>
      <c r="J18" s="11">
        <v>0</v>
      </c>
      <c r="K18" s="11">
        <v>2.5</v>
      </c>
      <c r="L18" s="11">
        <f>J18+K18</f>
        <v>2.5</v>
      </c>
    </row>
    <row r="19" spans="1:12" s="15" customFormat="1" ht="19.5" customHeight="1">
      <c r="A19" s="11">
        <f>SUM(L19)</f>
        <v>2</v>
      </c>
      <c r="B19" s="16" t="s">
        <v>24</v>
      </c>
      <c r="C19" s="17">
        <v>18</v>
      </c>
      <c r="D19" s="18">
        <f>(K19*0.74)/2</f>
        <v>0.74</v>
      </c>
      <c r="E19" s="18">
        <f>(L19*0.74)/2</f>
        <v>0.74</v>
      </c>
      <c r="F19" s="16" t="s">
        <v>25</v>
      </c>
      <c r="G19" s="11">
        <v>13</v>
      </c>
      <c r="H19" s="12">
        <f>(K19*0.74)/2</f>
        <v>0.74</v>
      </c>
      <c r="I19" s="12">
        <f>(L19*0.74)/2</f>
        <v>0.74</v>
      </c>
      <c r="J19" s="11">
        <v>0</v>
      </c>
      <c r="K19" s="11">
        <v>2</v>
      </c>
      <c r="L19" s="11">
        <f>J19+K19</f>
        <v>2</v>
      </c>
    </row>
    <row r="20" spans="1:12" s="15" customFormat="1" ht="19.5" customHeight="1">
      <c r="A20" s="11">
        <f>SUM(L20)</f>
        <v>2</v>
      </c>
      <c r="B20" s="16" t="s">
        <v>50</v>
      </c>
      <c r="C20" s="24" t="s">
        <v>53</v>
      </c>
      <c r="D20" s="18">
        <f>(K20*0.74)/2</f>
        <v>0.74</v>
      </c>
      <c r="E20" s="18">
        <f>(L20*0.74)/2</f>
        <v>0.74</v>
      </c>
      <c r="F20" s="16" t="s">
        <v>10</v>
      </c>
      <c r="G20" s="11">
        <v>18</v>
      </c>
      <c r="H20" s="12">
        <f>(K20*0.74)/2</f>
        <v>0.74</v>
      </c>
      <c r="I20" s="12">
        <f>(L20*0.74)/2</f>
        <v>0.74</v>
      </c>
      <c r="J20" s="11">
        <v>0</v>
      </c>
      <c r="K20" s="11">
        <v>2</v>
      </c>
      <c r="L20" s="11">
        <f>J20+K20</f>
        <v>2</v>
      </c>
    </row>
    <row r="21" spans="1:12" s="14" customFormat="1" ht="19.5" customHeight="1">
      <c r="A21" s="11"/>
      <c r="B21" s="10"/>
      <c r="C21" s="11"/>
      <c r="D21" s="12"/>
      <c r="E21" s="12"/>
      <c r="F21" s="10" t="s">
        <v>20</v>
      </c>
      <c r="G21" s="11"/>
      <c r="H21" s="12"/>
      <c r="I21" s="12"/>
      <c r="J21" s="11"/>
      <c r="K21" s="11"/>
      <c r="L21" s="11"/>
    </row>
    <row r="22" spans="1:12" ht="19.5" customHeight="1">
      <c r="A22" s="7"/>
      <c r="B22" s="8"/>
      <c r="C22" s="7"/>
      <c r="D22" s="9"/>
      <c r="E22" s="9"/>
      <c r="F22" s="10"/>
      <c r="G22" s="7"/>
      <c r="H22" s="9"/>
      <c r="I22" s="9"/>
      <c r="J22" s="7"/>
      <c r="K22" s="7"/>
      <c r="L22" s="7"/>
    </row>
    <row r="23" ht="19.5" customHeight="1">
      <c r="F23" s="13"/>
    </row>
    <row r="24" spans="2:6" ht="19.5" customHeight="1">
      <c r="B24" s="5" t="s">
        <v>21</v>
      </c>
      <c r="F24" s="13"/>
    </row>
    <row r="25" spans="1:6" ht="19.5" customHeight="1">
      <c r="A25" s="20" t="s">
        <v>16</v>
      </c>
      <c r="B25" s="21"/>
      <c r="C25" s="22"/>
      <c r="F25" s="13"/>
    </row>
    <row r="26" ht="19.5" customHeight="1">
      <c r="F26" s="13"/>
    </row>
    <row r="27" ht="19.5" customHeight="1">
      <c r="F27" s="13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">
    <mergeCell ref="A25:C25"/>
  </mergeCells>
  <printOptions horizontalCentered="1" verticalCentered="1"/>
  <pageMargins left="0.25" right="0.5" top="0.47" bottom="0.19" header="0.12" footer="0.2"/>
  <pageSetup fitToWidth="0" fitToHeight="1" horizontalDpi="600" verticalDpi="600" orientation="landscape" r:id="rId1"/>
  <headerFooter alignWithMargins="0">
    <oddHeader>&amp;C&amp;"Arial,Bold"&amp;18REMUS GOLF LEAGUE   
Handicaps After April 25th, 2022 
To be used on May 2nd, 2022 &amp;16
</oddHeader>
    <oddFooter>&amp;L 04.25.22 - Prize is Best Poker Hand Estel Tanner (4-6's)&amp;C&amp;"Arial,Bold"&amp;14 1st Half Winners
2nd Half Final&amp;R05.02.22 - Prize is Closest 2nd shot #10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Snyder</dc:creator>
  <cp:keywords/>
  <dc:description/>
  <cp:lastModifiedBy>Snyder, Nick</cp:lastModifiedBy>
  <cp:lastPrinted>2022-04-29T11:28:53Z</cp:lastPrinted>
  <dcterms:created xsi:type="dcterms:W3CDTF">2002-05-13T00:45:43Z</dcterms:created>
  <dcterms:modified xsi:type="dcterms:W3CDTF">2022-04-29T11:29:16Z</dcterms:modified>
  <cp:category/>
  <cp:version/>
  <cp:contentType/>
  <cp:contentStatus/>
</cp:coreProperties>
</file>